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erauedu-my.sharepoint.com/personal/prsgatre_erau_edu/Documents/Anna McLaughlin 2022-2023/Admin/RSO Funding Forms/"/>
    </mc:Choice>
  </mc:AlternateContent>
  <bookViews>
    <workbookView xWindow="0" yWindow="0" windowWidth="28800" windowHeight="12300"/>
  </bookViews>
  <sheets>
    <sheet name="Meetings and Event Attendance" sheetId="1" r:id="rId1"/>
  </sheets>
  <definedNames>
    <definedName name="Total_Number_of_Active_Members">'Meetings and Event Attendance'!$T$7</definedName>
    <definedName name="Total_Number_of_Meetings_and_Events">'Meetings and Event Attendance'!$T$4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Q13" i="1"/>
  <c r="R13" i="1" s="1"/>
  <c r="Q4" i="1"/>
  <c r="R4" i="1" s="1"/>
  <c r="T7" i="1" s="1"/>
  <c r="T4" i="1"/>
</calcChain>
</file>

<file path=xl/comments1.xml><?xml version="1.0" encoding="utf-8"?>
<comments xmlns="http://schemas.openxmlformats.org/spreadsheetml/2006/main">
  <authors>
    <author>Prescott SGA Treasurer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Prescott SGA Treasurer:</t>
        </r>
        <r>
          <rPr>
            <sz val="9"/>
            <color indexed="81"/>
            <rFont val="Tahoma"/>
            <charset val="1"/>
          </rPr>
          <t xml:space="preserve">
Record the date of each meeting and event intended for all members here. 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Prescott SGA Treasurer:</t>
        </r>
        <r>
          <rPr>
            <sz val="9"/>
            <color indexed="81"/>
            <rFont val="Tahoma"/>
            <charset val="1"/>
          </rPr>
          <t xml:space="preserve">
Record if a member was present with a P, leave blank if absent</t>
        </r>
      </text>
    </comment>
    <comment ref="Q4" authorId="0" shapeId="0">
      <text>
        <r>
          <rPr>
            <b/>
            <sz val="9"/>
            <color indexed="81"/>
            <rFont val="Tahoma"/>
            <charset val="1"/>
          </rPr>
          <t>Prescott SGA Treasurer:</t>
        </r>
        <r>
          <rPr>
            <sz val="9"/>
            <color indexed="81"/>
            <rFont val="Tahoma"/>
            <charset val="1"/>
          </rPr>
          <t xml:space="preserve">
Calculates individual member's attendance in percents.</t>
        </r>
      </text>
    </comment>
    <comment ref="R4" authorId="0" shapeId="0">
      <text>
        <r>
          <rPr>
            <b/>
            <sz val="9"/>
            <color indexed="81"/>
            <rFont val="Tahoma"/>
            <charset val="1"/>
          </rPr>
          <t>Prescott SGA Treasurer:</t>
        </r>
        <r>
          <rPr>
            <sz val="9"/>
            <color indexed="81"/>
            <rFont val="Tahoma"/>
            <charset val="1"/>
          </rPr>
          <t xml:space="preserve">
Returns "Yes" if the member is active, "No" if the member is not active.</t>
        </r>
      </text>
    </comment>
    <comment ref="T4" authorId="0" shapeId="0">
      <text>
        <r>
          <rPr>
            <b/>
            <sz val="9"/>
            <color indexed="81"/>
            <rFont val="Tahoma"/>
            <charset val="1"/>
          </rPr>
          <t>Prescott SGA Treasurer:</t>
        </r>
        <r>
          <rPr>
            <sz val="9"/>
            <color indexed="81"/>
            <rFont val="Tahoma"/>
            <charset val="1"/>
          </rPr>
          <t xml:space="preserve">
Total number of events and meetings that are being considered for active member attendance.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Prescott SGA Treasurer:</t>
        </r>
        <r>
          <rPr>
            <sz val="9"/>
            <color indexed="81"/>
            <rFont val="Tahoma"/>
            <charset val="1"/>
          </rPr>
          <t xml:space="preserve">
Count of active members.</t>
        </r>
      </text>
    </comment>
  </commentList>
</comments>
</file>

<file path=xl/sharedStrings.xml><?xml version="1.0" encoding="utf-8"?>
<sst xmlns="http://schemas.openxmlformats.org/spreadsheetml/2006/main" count="124" uniqueCount="16">
  <si>
    <t>Member Name</t>
  </si>
  <si>
    <t>Jessica Landon</t>
  </si>
  <si>
    <t>Makayla Gill</t>
  </si>
  <si>
    <t>Ethan Seaver</t>
  </si>
  <si>
    <t>Casey Fletcher</t>
  </si>
  <si>
    <t>Elijah Cruz-King</t>
  </si>
  <si>
    <t>Jude Duston</t>
  </si>
  <si>
    <t>Julia Payne</t>
  </si>
  <si>
    <t>Liv Ordonez</t>
  </si>
  <si>
    <t>Mason Meinzinger</t>
  </si>
  <si>
    <t>Anna McLaughlin</t>
  </si>
  <si>
    <t>% Attendance</t>
  </si>
  <si>
    <t>Active?</t>
  </si>
  <si>
    <t>P</t>
  </si>
  <si>
    <t>Total Number of Meetings and Events</t>
  </si>
  <si>
    <t>Total Number of Active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</si>
</sst>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9" fontId="0" fillId="0" borderId="0" xfId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nna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3"/>
  <sheetViews>
    <sheetView tabSelected="1" workbookViewId="0">
      <selection activeCell="B24" sqref="B24"/>
    </sheetView>
  </sheetViews>
  <sheetFormatPr defaultRowHeight="14.25" x14ac:dyDescent="0.2"/>
  <cols>
    <col min="1" max="1" width="1.5" customWidth="1"/>
    <col min="2" max="2" width="17.5" customWidth="1"/>
    <col min="3" max="6" width="9.625" customWidth="1"/>
    <col min="8" max="11" width="9.625" customWidth="1"/>
    <col min="13" max="14" width="9.625" customWidth="1"/>
    <col min="16" max="16" width="9.625" customWidth="1"/>
    <col min="17" max="17" width="13.125" style="4" bestFit="1" customWidth="1"/>
    <col min="19" max="19" width="1.625" customWidth="1"/>
  </cols>
  <sheetData>
    <row r="1" spans="2:20" ht="9" customHeight="1" x14ac:dyDescent="0.2"/>
    <row r="3" spans="2:20" ht="15" x14ac:dyDescent="0.25">
      <c r="B3" s="1" t="s">
        <v>0</v>
      </c>
      <c r="C3" s="2">
        <v>44943</v>
      </c>
      <c r="D3" s="2">
        <v>44950</v>
      </c>
      <c r="E3" s="2">
        <v>44952</v>
      </c>
      <c r="F3" s="2">
        <v>44957</v>
      </c>
      <c r="G3" s="2">
        <v>44964</v>
      </c>
      <c r="H3" s="2">
        <v>44971</v>
      </c>
      <c r="I3" s="2">
        <v>44972</v>
      </c>
      <c r="J3" s="2">
        <v>44973</v>
      </c>
      <c r="K3" s="2">
        <v>44985</v>
      </c>
      <c r="L3" s="2">
        <v>44992</v>
      </c>
      <c r="M3" s="2">
        <v>45006</v>
      </c>
      <c r="N3" s="2">
        <v>45013</v>
      </c>
      <c r="O3" s="2">
        <v>45020</v>
      </c>
      <c r="P3" s="2">
        <v>45027</v>
      </c>
      <c r="Q3" s="5" t="s">
        <v>11</v>
      </c>
      <c r="R3" s="1" t="s">
        <v>12</v>
      </c>
      <c r="T3" s="1" t="s">
        <v>14</v>
      </c>
    </row>
    <row r="4" spans="2:20" x14ac:dyDescent="0.2">
      <c r="B4" t="s">
        <v>10</v>
      </c>
      <c r="C4" s="3" t="s">
        <v>13</v>
      </c>
      <c r="D4" s="3" t="s">
        <v>13</v>
      </c>
      <c r="E4" s="3" t="s">
        <v>13</v>
      </c>
      <c r="F4" s="3" t="s">
        <v>13</v>
      </c>
      <c r="G4" s="3" t="s">
        <v>13</v>
      </c>
      <c r="H4" s="3" t="s">
        <v>13</v>
      </c>
      <c r="I4" s="3" t="s">
        <v>13</v>
      </c>
      <c r="J4" s="3" t="s">
        <v>13</v>
      </c>
      <c r="K4" s="3" t="s">
        <v>13</v>
      </c>
      <c r="L4" s="3" t="s">
        <v>13</v>
      </c>
      <c r="M4" s="3" t="s">
        <v>13</v>
      </c>
      <c r="N4" s="3" t="s">
        <v>13</v>
      </c>
      <c r="O4" s="3" t="s">
        <v>13</v>
      </c>
      <c r="P4" s="3" t="s">
        <v>13</v>
      </c>
      <c r="Q4" s="4">
        <f t="shared" ref="Q4:Q13" si="0">COUNTA(C4:P4)/Total_Number_of_Meetings_and_Events</f>
        <v>1</v>
      </c>
      <c r="R4" s="3" t="str">
        <f>IF(Q4&gt;0.75, "Yes", "No")</f>
        <v>Yes</v>
      </c>
      <c r="S4" s="3"/>
      <c r="T4">
        <f>COUNT(C3:P3)</f>
        <v>14</v>
      </c>
    </row>
    <row r="5" spans="2:20" x14ac:dyDescent="0.2">
      <c r="B5" t="s">
        <v>4</v>
      </c>
      <c r="C5" s="3" t="s">
        <v>13</v>
      </c>
      <c r="D5" s="3" t="s">
        <v>13</v>
      </c>
      <c r="E5" s="3"/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3"/>
      <c r="L5" s="3" t="s">
        <v>13</v>
      </c>
      <c r="M5" s="3" t="s">
        <v>13</v>
      </c>
      <c r="N5" s="3" t="s">
        <v>13</v>
      </c>
      <c r="O5" s="3" t="s">
        <v>13</v>
      </c>
      <c r="P5" s="3" t="s">
        <v>13</v>
      </c>
      <c r="Q5" s="4">
        <f t="shared" si="0"/>
        <v>0.8571428571428571</v>
      </c>
      <c r="R5" s="3" t="str">
        <f t="shared" ref="R5:R13" si="1">IF(Q5&gt;0.75, "Yes", "No")</f>
        <v>Yes</v>
      </c>
      <c r="S5" s="3"/>
    </row>
    <row r="6" spans="2:20" ht="15" x14ac:dyDescent="0.25">
      <c r="B6" t="s">
        <v>5</v>
      </c>
      <c r="C6" s="3" t="s">
        <v>13</v>
      </c>
      <c r="D6" s="3" t="s">
        <v>13</v>
      </c>
      <c r="E6" s="3" t="s">
        <v>13</v>
      </c>
      <c r="F6" s="3"/>
      <c r="G6" s="3" t="s">
        <v>13</v>
      </c>
      <c r="H6" s="3"/>
      <c r="I6" s="3" t="s">
        <v>13</v>
      </c>
      <c r="J6" s="3" t="s">
        <v>13</v>
      </c>
      <c r="K6" s="3" t="s">
        <v>13</v>
      </c>
      <c r="L6" s="3"/>
      <c r="M6" s="3" t="s">
        <v>13</v>
      </c>
      <c r="N6" s="3" t="s">
        <v>13</v>
      </c>
      <c r="O6" s="3" t="s">
        <v>13</v>
      </c>
      <c r="P6" s="3"/>
      <c r="Q6" s="4">
        <f t="shared" si="0"/>
        <v>0.7142857142857143</v>
      </c>
      <c r="R6" s="3" t="str">
        <f t="shared" si="1"/>
        <v>No</v>
      </c>
      <c r="S6" s="3"/>
      <c r="T6" s="1" t="s">
        <v>15</v>
      </c>
    </row>
    <row r="7" spans="2:20" x14ac:dyDescent="0.2">
      <c r="B7" t="s">
        <v>3</v>
      </c>
      <c r="C7" s="3"/>
      <c r="D7" s="3" t="s">
        <v>13</v>
      </c>
      <c r="E7" s="3" t="s">
        <v>13</v>
      </c>
      <c r="F7" s="3" t="s">
        <v>13</v>
      </c>
      <c r="G7" s="3" t="s">
        <v>13</v>
      </c>
      <c r="H7" s="3"/>
      <c r="I7" s="3" t="s">
        <v>13</v>
      </c>
      <c r="J7" s="3"/>
      <c r="K7" s="3" t="s">
        <v>13</v>
      </c>
      <c r="L7" s="3"/>
      <c r="M7" s="3" t="s">
        <v>13</v>
      </c>
      <c r="N7" s="3"/>
      <c r="O7" s="3" t="s">
        <v>13</v>
      </c>
      <c r="P7" s="3" t="s">
        <v>13</v>
      </c>
      <c r="Q7" s="4">
        <f t="shared" si="0"/>
        <v>0.6428571428571429</v>
      </c>
      <c r="R7" s="3" t="str">
        <f t="shared" si="1"/>
        <v>No</v>
      </c>
      <c r="S7" s="3"/>
      <c r="T7">
        <f>COUNTIF(R4:R13,"Yes")</f>
        <v>6</v>
      </c>
    </row>
    <row r="8" spans="2:20" x14ac:dyDescent="0.2">
      <c r="B8" t="s">
        <v>1</v>
      </c>
      <c r="C8" s="3" t="s">
        <v>13</v>
      </c>
      <c r="D8" s="3" t="s">
        <v>13</v>
      </c>
      <c r="E8" s="3" t="s">
        <v>13</v>
      </c>
      <c r="F8" s="3"/>
      <c r="G8" s="3" t="s">
        <v>13</v>
      </c>
      <c r="H8" s="3" t="s">
        <v>13</v>
      </c>
      <c r="I8" s="3"/>
      <c r="J8" s="3" t="s">
        <v>13</v>
      </c>
      <c r="K8" s="3"/>
      <c r="L8" s="3" t="s">
        <v>13</v>
      </c>
      <c r="M8" s="3" t="s">
        <v>13</v>
      </c>
      <c r="N8" s="3"/>
      <c r="O8" s="3" t="s">
        <v>13</v>
      </c>
      <c r="P8" s="3"/>
      <c r="Q8" s="4">
        <f t="shared" si="0"/>
        <v>0.6428571428571429</v>
      </c>
      <c r="R8" s="3" t="str">
        <f t="shared" si="1"/>
        <v>No</v>
      </c>
      <c r="S8" s="3"/>
    </row>
    <row r="9" spans="2:20" x14ac:dyDescent="0.2">
      <c r="B9" t="s">
        <v>6</v>
      </c>
      <c r="C9" s="3" t="s">
        <v>13</v>
      </c>
      <c r="D9" s="3" t="s">
        <v>13</v>
      </c>
      <c r="E9" s="3"/>
      <c r="F9" s="3" t="s">
        <v>13</v>
      </c>
      <c r="G9" s="3" t="s">
        <v>13</v>
      </c>
      <c r="H9" s="3" t="s">
        <v>13</v>
      </c>
      <c r="I9" s="3"/>
      <c r="J9" s="3" t="s">
        <v>13</v>
      </c>
      <c r="K9" s="3" t="s">
        <v>13</v>
      </c>
      <c r="L9" s="3" t="s">
        <v>13</v>
      </c>
      <c r="M9" s="3" t="s">
        <v>13</v>
      </c>
      <c r="N9" s="3"/>
      <c r="O9" s="3" t="s">
        <v>13</v>
      </c>
      <c r="P9" s="3" t="s">
        <v>13</v>
      </c>
      <c r="Q9" s="4">
        <f t="shared" si="0"/>
        <v>0.7857142857142857</v>
      </c>
      <c r="R9" s="3" t="str">
        <f t="shared" si="1"/>
        <v>Yes</v>
      </c>
      <c r="S9" s="3"/>
    </row>
    <row r="10" spans="2:20" x14ac:dyDescent="0.2">
      <c r="B10" t="s">
        <v>7</v>
      </c>
      <c r="C10" s="3" t="s">
        <v>13</v>
      </c>
      <c r="D10" s="3"/>
      <c r="E10" s="3" t="s">
        <v>13</v>
      </c>
      <c r="F10" s="3" t="s">
        <v>13</v>
      </c>
      <c r="G10" s="3" t="s">
        <v>13</v>
      </c>
      <c r="H10" s="3"/>
      <c r="I10" s="3" t="s">
        <v>13</v>
      </c>
      <c r="J10" s="3" t="s">
        <v>13</v>
      </c>
      <c r="K10" s="3" t="s">
        <v>13</v>
      </c>
      <c r="L10" s="3" t="s">
        <v>13</v>
      </c>
      <c r="M10" s="3" t="s">
        <v>13</v>
      </c>
      <c r="N10" s="3" t="s">
        <v>13</v>
      </c>
      <c r="O10" s="3"/>
      <c r="P10" s="3" t="s">
        <v>13</v>
      </c>
      <c r="Q10" s="4">
        <f t="shared" si="0"/>
        <v>0.7857142857142857</v>
      </c>
      <c r="R10" s="3" t="str">
        <f t="shared" si="1"/>
        <v>Yes</v>
      </c>
      <c r="S10" s="3"/>
    </row>
    <row r="11" spans="2:20" x14ac:dyDescent="0.2">
      <c r="B11" t="s">
        <v>8</v>
      </c>
      <c r="C11" s="3" t="s">
        <v>13</v>
      </c>
      <c r="D11" s="3" t="s">
        <v>13</v>
      </c>
      <c r="E11" s="3" t="s">
        <v>13</v>
      </c>
      <c r="F11" s="3" t="s">
        <v>13</v>
      </c>
      <c r="G11" s="3"/>
      <c r="H11" s="3" t="s">
        <v>13</v>
      </c>
      <c r="I11" s="3" t="s">
        <v>13</v>
      </c>
      <c r="J11" s="3" t="s">
        <v>13</v>
      </c>
      <c r="K11" s="3" t="s">
        <v>13</v>
      </c>
      <c r="L11" s="3" t="s">
        <v>13</v>
      </c>
      <c r="M11" s="3" t="s">
        <v>13</v>
      </c>
      <c r="N11" s="3" t="s">
        <v>13</v>
      </c>
      <c r="O11" s="3"/>
      <c r="P11" s="3" t="s">
        <v>13</v>
      </c>
      <c r="Q11" s="4">
        <f t="shared" si="0"/>
        <v>0.8571428571428571</v>
      </c>
      <c r="R11" s="3" t="str">
        <f t="shared" si="1"/>
        <v>Yes</v>
      </c>
      <c r="S11" s="3"/>
    </row>
    <row r="12" spans="2:20" x14ac:dyDescent="0.2">
      <c r="B12" t="s">
        <v>2</v>
      </c>
      <c r="C12" s="3" t="s">
        <v>13</v>
      </c>
      <c r="D12" s="3"/>
      <c r="E12" s="3" t="s">
        <v>13</v>
      </c>
      <c r="F12" s="3" t="s">
        <v>13</v>
      </c>
      <c r="G12" s="3" t="s">
        <v>13</v>
      </c>
      <c r="H12" s="3" t="s">
        <v>13</v>
      </c>
      <c r="I12" s="3" t="s">
        <v>13</v>
      </c>
      <c r="J12" s="3" t="s">
        <v>13</v>
      </c>
      <c r="K12" s="3" t="s">
        <v>13</v>
      </c>
      <c r="L12" s="3"/>
      <c r="M12" s="3" t="s">
        <v>13</v>
      </c>
      <c r="N12" s="3" t="s">
        <v>13</v>
      </c>
      <c r="O12" s="3"/>
      <c r="P12" s="3" t="s">
        <v>13</v>
      </c>
      <c r="Q12" s="4">
        <f t="shared" si="0"/>
        <v>0.7857142857142857</v>
      </c>
      <c r="R12" s="3" t="str">
        <f t="shared" si="1"/>
        <v>Yes</v>
      </c>
      <c r="S12" s="3"/>
    </row>
    <row r="13" spans="2:20" x14ac:dyDescent="0.2">
      <c r="B13" t="s">
        <v>9</v>
      </c>
      <c r="C13" s="3" t="s">
        <v>13</v>
      </c>
      <c r="D13" s="3" t="s">
        <v>13</v>
      </c>
      <c r="E13" s="3" t="s">
        <v>13</v>
      </c>
      <c r="F13" s="3" t="s">
        <v>13</v>
      </c>
      <c r="G13" s="3" t="s">
        <v>13</v>
      </c>
      <c r="H13" s="3" t="s">
        <v>13</v>
      </c>
      <c r="I13" s="3"/>
      <c r="J13" s="3" t="s">
        <v>13</v>
      </c>
      <c r="K13" s="3"/>
      <c r="L13" s="3" t="s">
        <v>13</v>
      </c>
      <c r="M13" s="3"/>
      <c r="N13" s="3" t="s">
        <v>13</v>
      </c>
      <c r="O13" s="3"/>
      <c r="P13" s="3" t="s">
        <v>13</v>
      </c>
      <c r="Q13" s="4">
        <f t="shared" si="0"/>
        <v>0.7142857142857143</v>
      </c>
      <c r="R13" s="3" t="str">
        <f t="shared" si="1"/>
        <v>No</v>
      </c>
      <c r="S13" s="3"/>
    </row>
  </sheetData>
  <sortState ref="B4:B13">
    <sortCondition ref="B5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328B579C073429751D51546F2C871" ma:contentTypeVersion="14" ma:contentTypeDescription="Create a new document." ma:contentTypeScope="" ma:versionID="ee969cdd75c17fbc7676b2d1c1002064">
  <xsd:schema xmlns:xsd="http://www.w3.org/2001/XMLSchema" xmlns:xs="http://www.w3.org/2001/XMLSchema" xmlns:p="http://schemas.microsoft.com/office/2006/metadata/properties" xmlns:ns3="9eb4fc7f-7b35-4455-9d47-9587604d6052" xmlns:ns4="43ebbd99-f14f-48b4-b48d-5280181c5a5e" targetNamespace="http://schemas.microsoft.com/office/2006/metadata/properties" ma:root="true" ma:fieldsID="1658a71b041455e8306bd504137a4701" ns3:_="" ns4:_="">
    <xsd:import namespace="9eb4fc7f-7b35-4455-9d47-9587604d6052"/>
    <xsd:import namespace="43ebbd99-f14f-48b4-b48d-5280181c5a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4fc7f-7b35-4455-9d47-9587604d60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bd99-f14f-48b4-b48d-5280181c5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ebbd99-f14f-48b4-b48d-5280181c5a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A7AE6-A3CA-44E2-B987-468DB7EC1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4fc7f-7b35-4455-9d47-9587604d6052"/>
    <ds:schemaRef ds:uri="43ebbd99-f14f-48b4-b48d-5280181c5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094F8F-AA8D-49CA-960B-8FA84E715309}">
  <ds:schemaRefs>
    <ds:schemaRef ds:uri="43ebbd99-f14f-48b4-b48d-5280181c5a5e"/>
    <ds:schemaRef ds:uri="http://purl.org/dc/dcmitype/"/>
    <ds:schemaRef ds:uri="http://schemas.microsoft.com/office/infopath/2007/PartnerControls"/>
    <ds:schemaRef ds:uri="9eb4fc7f-7b35-4455-9d47-9587604d605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05BD31-86E5-41AC-8BCC-0BFF104EFE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Meetings and Event Attendance</vt:lpstr>
      <vt:lpstr>Total_Number_of_Active_Members</vt:lpstr>
      <vt:lpstr>Total_Number_of_Meetings_and_Events</vt:lpstr>
    </vt:vector>
  </TitlesOfParts>
  <Company>ERAU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Prescott SGA Treasurer</dc:creator>
  <cp:lastModifiedBy>Prescott SGA Treasurer</cp:lastModifiedBy>
  <dcterms:created xsi:type="dcterms:W3CDTF">2023-01-19T18:29:58Z</dcterms:created>
  <dcterms:modified xsi:type="dcterms:W3CDTF">2023-01-19T19:00:50Z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0x0101009EC328B579C073429751D51546F2C871</vt:lpwstr>
  </property>
</Properties>
</file>